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Pavlouskova\Documents\Výběrová řízení\Objednávky nad 400 tisíc - soutěž Petříček\VŘ na revize ZZ 2025\"/>
    </mc:Choice>
  </mc:AlternateContent>
  <xr:revisionPtr revIDLastSave="0" documentId="13_ncr:1_{407DAED4-5E52-4EB2-BE20-C78E9F3B6146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17" i="1"/>
  <c r="G14" i="1"/>
  <c r="G15" i="1"/>
  <c r="G13" i="1"/>
  <c r="G10" i="1"/>
  <c r="G11" i="1"/>
  <c r="G9" i="1"/>
  <c r="G6" i="1"/>
  <c r="G7" i="1"/>
  <c r="G5" i="1"/>
  <c r="G20" i="1" l="1"/>
</calcChain>
</file>

<file path=xl/sharedStrings.xml><?xml version="1.0" encoding="utf-8"?>
<sst xmlns="http://schemas.openxmlformats.org/spreadsheetml/2006/main" count="59" uniqueCount="48">
  <si>
    <t>PČ</t>
  </si>
  <si>
    <t>Popis</t>
  </si>
  <si>
    <t>MJ</t>
  </si>
  <si>
    <t>Kategorie Z.02 - Jeřáby na kolejových vozidlech - UTZ-Z</t>
  </si>
  <si>
    <t>Provozní revize hydraulických jeřábů na SHV (roční)</t>
  </si>
  <si>
    <t>kus</t>
  </si>
  <si>
    <t>Revize hydraulických jeřábů na SHV (3 letá)</t>
  </si>
  <si>
    <t>Prohlídka a zkouška jeřábů na SHV (6 letá)</t>
  </si>
  <si>
    <t>Kategorie Z.04 - Zdvihací zařízení - jeřáby ovládané ze země - UTZ-Z</t>
  </si>
  <si>
    <t>Provozní revize jeřábů</t>
  </si>
  <si>
    <t>Revize jeřábů</t>
  </si>
  <si>
    <t>Kategorie Z.06 - Zdvihací zařázení - souprava stojanových zvedáků - UTZ-Z</t>
  </si>
  <si>
    <t>Provozní revize zvedáků</t>
  </si>
  <si>
    <t>Revize zvedáků</t>
  </si>
  <si>
    <t>Prohlídka a zkouška zvedáků</t>
  </si>
  <si>
    <t>Provozní revize pohyblivé plošiny</t>
  </si>
  <si>
    <t>Revize pohyblivé plošiny</t>
  </si>
  <si>
    <t>1.</t>
  </si>
  <si>
    <t>Činnost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</si>
  <si>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</si>
  <si>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</si>
  <si>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</si>
  <si>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</si>
  <si>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</si>
  <si>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</si>
  <si>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</si>
  <si>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</si>
  <si>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</si>
  <si>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</si>
  <si>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Celková prohlídka jeřábu, kontrola funčnosti jeřábu, kontrola těsnosti hadic, kontrola funkčnosti bezpečnostních prvků, kontrola nosných prvků, svarů, šroubení, vypracování revizní zprávy pro objednatele ve třech čistopisech v souladu s § 5 vyhlášky MD č. 100/1995 Sb. ve znění pozdějších předpisů v rozsahu § 1 odst. 5 písm. b), d) – zdvihací zařízení, záznam do dokladu o provedení revize.</t>
  </si>
  <si>
    <t>Celková prohlídka jeřábu, kontrola funčnosti jeřábu se zátěžovou zkouškou, kontrola těsnosti hadic, kontrola funkčnosti bezpečnostních prvků, kontrola nosných prvků, kontrola upevnění a svárů, vypracování revizní zprávy pro objednatele ve třech čistopisech v souladu s § 5 vyhlášky MD č. 100/1995 Sb. ve znění pozdějších předpisů v rozsahu § 1 odst. 5 písm. b), d) – zdvihací zařízení,  záznam do dokladu o provedení revize.</t>
  </si>
  <si>
    <t>Celková prohlídka jeřábu, kontrola funčnosti jeřábu s maximální zátěžovou zkouškou, kontrola těsnosti hadic, kontrola funkčnosti bezpečnostních prvků, kontrola nosných prvků, svárů, vystavení protokolu o prohlídce a zkoušce v souladu s § 5 vyhlášky MD č. 100/1995 Sb. ve znění pozdějších předpisů v rozsahu § 1 odst. 5 písm. b), d) – zdvihací zařízení, záznam do dokladu o provedení prohlídky a zkoušky.</t>
  </si>
  <si>
    <t>Celková prohlídka jeřábu, kontrola funčnosti jeřábu, kontrola funkčnosti bezpečnostních prvků, kontrola nosných prvků, svarů, šroubení, lanoví ,  vypracování revizní zprávy pro objednatele ve třech čistopisech v souladu s § 5 vyhlášky MD č. 100/1995 Sb. ve znění pozdějších předpisů v rozsahu § 1 odst. 5 písm. b), d) – zdvihací zařízení, záznam do dokladu o provedení revize.</t>
  </si>
  <si>
    <t>Celková prohlídka jeřábu, kontrola funčnosti jeřábu se zátěžovou zkouškou, kontrola funkčnosti bezpečnostních prvků, kontrola nosných prvků, šroubení, svárů, lanoví, vypracování revizní zprávy pro objednatele ve třech čistopisech v souladu s § 5 vyhlášky MD č. 100/1995 Sb. ve znění pozdějších předpisů v rozsahu § 1 odst. 5 písm. b), d) – zdvihací zařízení, záznam do dokladu o provedení revize.</t>
  </si>
  <si>
    <t>Celková prohlídka zvedáku, kontrola nosných prvků, šroubení, kontrola funkčnosti zvedáku, kontrola fukčnosti bezpečnostních prvků, vypracování revizní zprávy pro objednatele ve třech čistopisech v souladu s § 5 vyhlášky MD č. 100/1995 Sb. ve znění pozdějších předpisů v rozsahu § 1 odst. 5 písm. b), d) – zdvihací zařízení, záznam do dokladu o provedení revize.</t>
  </si>
  <si>
    <t>Celková prohlídka zvedáku, kontrola nosných prvku, kontrola funkčnosti zvedáku se zátěžovou zkouškou, kontrola fukčnosti bezpečnostních prvků, vypracování revizní zprávy pro objednatele ve třech čistopisech v souladu s § 5 vyhlášky MD č. 100/1995 Sb. ve znění pozdějších předpisů v rozsahu § 1 odst. 5 písm. b), d) – zdvihací zařízení, záznam do dokladu o provedení revize.</t>
  </si>
  <si>
    <t>Celková prohlídka zvedáku, kontrola nosných prvků, kontrola funkčnosti zvedáků s maximální zátěžovou zkouškou, kontrola fukčnosti bezpečnostních prvků, vystavení protokolu o prohlídce a zkoušce v souladu s § 5 vyhlášky MD č. 100/1995 Sb. ve znění pozdějších předpisů v rozsahu § 1 odst. 5 písm. b), d) – zdvihací zařízení, záznam do dokladu o provedení prohlídky a zkoušky.</t>
  </si>
  <si>
    <t>Celková prohlídka plošiny, kontrola funkčnosti plošiny, kontrola fukčnosti bezpečnostních prvků, vypracování revizní zprávy pro objednatele ve třech čistopisech v souladu s § 5 vyhlášky MD č. 100/1995 Sb. ve znění pozdějších předpisů v rozsahu § 1 odst. 5 písm. b), d) – zdvihací zařízení, záznam do dokladu o provedení revize.</t>
  </si>
  <si>
    <t>Celková prohlídka plošiny, kontrola funkčnosti plošiny se zátěžovou zkouškou, kontrola fukčnosti bezpečnostních prvků, vypracování revizní zprávy pro objednatele ve třech čistopisech v souladu s § 5 vyhlášky MD č. 100/1995 Sb. ve znění pozdějších předpisů v rozsahu § 1 odst. 5 písm. b), d) – zdvihací zařízení, záznam do dokladu o provedení revize.</t>
  </si>
  <si>
    <t>předpokládané množství za 3 roky</t>
  </si>
  <si>
    <t>Prohlídka a zkouška pohyblivé plošiny</t>
  </si>
  <si>
    <t xml:space="preserve">Prohlídka a zkouška jeřábů </t>
  </si>
  <si>
    <t>Kategorie Z.08 - Zdvihací zařízení - pohyblivá plošina na SV - UTZ-Z</t>
  </si>
  <si>
    <t>Celková prohlídka plošiny, kontrola funkčnosti plošiny se zátěžovou zkouškou, kontrola fukčnosti bezpečnostních prvků, vypracování reviznízprávy proobjednatele ve třech čistopisech v souladu s §5 vyhlášky MD č.100/1995 Sb. ve znění pozdějších předpisů v rozsahu §1 odst. 5 písm.b),d) – zdvihací zařízení, záznam do dokladu o provedení revize.</t>
  </si>
  <si>
    <t>Celková prohlídka jeřábu, kontrola funčnosti jeřábu s maximální zátěžovou zkouškou, kontrola funkčnosti bezpečnostních prvků, kontrola nosných prvků, šroubení, svárů, lanoví, vystavení protokolu o prohlídce a zkoušce v souladu s § 5 vyhlášky MD č. 100/1995 Sb. ve znění pozdějších předpisů v rozsahu § 1 odst. 5 písm. b), d) – zdvihací zařízení, záznam do dokladu o provedení prohlídky a zkoušky.</t>
  </si>
  <si>
    <t>Jednotková cena bez DPH</t>
  </si>
  <si>
    <t>Cena celkem bez DPH</t>
  </si>
  <si>
    <t>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</si>
</sst>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2"/>
      <color rgb="FFFF0000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 vertical="justify" wrapText="1"/>
    </xf>
    <xf numFmtId="0" fontId="0" fillId="0" borderId="5" xfId="0" applyBorder="1" applyAlignment="1">
      <alignment horizontal="center" vertical="center"/>
    </xf>
    <xf numFmtId="0" fontId="0" fillId="2" borderId="5" xfId="0" applyFill="1" applyBorder="1"/>
    <xf numFmtId="0" fontId="1" fillId="2" borderId="1" xfId="0" applyFont="1" applyFill="1" applyBorder="1"/>
    <xf numFmtId="0" fontId="0" fillId="2" borderId="1" xfId="0" applyFill="1" applyBorder="1"/>
    <xf numFmtId="0" fontId="0" fillId="2" borderId="6" xfId="0" applyFill="1" applyBorder="1"/>
    <xf numFmtId="0" fontId="0" fillId="2" borderId="5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0" fontId="0" fillId="2" borderId="1" xfId="0" applyFill="1" applyBorder="1" applyAlignment="1">
      <alignment horizontal="justify" vertical="justify" wrapText="1"/>
    </xf>
    <xf numFmtId="0" fontId="0" fillId="2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/>
    <xf numFmtId="0" fontId="4" fillId="3" borderId="8" xfId="0" applyFont="1" applyFill="1" applyBorder="1" applyAlignment="1">
      <alignment horizontal="justify" vertical="center" wrapText="1"/>
    </xf>
    <xf numFmtId="0" fontId="3" fillId="3" borderId="8" xfId="0" applyFont="1" applyFill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justify" vertical="center" wrapText="1"/>
    </xf>
    <xf numFmtId="0" fontId="0" fillId="0" borderId="11" xfId="0" applyBorder="1" applyAlignment="1">
      <alignment horizontal="justify" vertical="justify" wrapText="1"/>
    </xf>
    <xf numFmtId="0" fontId="0" fillId="0" borderId="1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4" fontId="0" fillId="2" borderId="6" xfId="0" applyNumberFormat="1" applyFill="1" applyBorder="1" applyAlignment="1">
      <alignment vertical="center"/>
    </xf>
    <xf numFmtId="4" fontId="0" fillId="0" borderId="11" xfId="0" applyNumberFormat="1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4" fontId="3" fillId="3" borderId="8" xfId="0" applyNumberFormat="1" applyFont="1" applyFill="1" applyBorder="1"/>
    <xf numFmtId="4" fontId="2" fillId="3" borderId="9" xfId="0" applyNumberFormat="1" applyFont="1" applyFill="1" applyBorder="1" applyAlignment="1">
      <alignment vertical="center"/>
    </xf>
    <xf numFmtId="0" fontId="5" fillId="0" borderId="0" xfId="0" applyFont="1"/>
    <xf numFmtId="0" fontId="6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0" borderId="1" xfId="0" applyFont="1" applyBorder="1" applyAlignment="1">
      <alignment horizontal="center" vertical="center"/>
    </xf>
    <xf numFmtId="1" fontId="5" fillId="2" borderId="1" xfId="0" applyNumberFormat="1" applyFont="1" applyFill="1" applyBorder="1"/>
    <xf numFmtId="1" fontId="5" fillId="3" borderId="8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0"/>
  <sheetViews>
    <sheetView tabSelected="1" workbookViewId="0">
      <selection activeCell="E23" sqref="E23"/>
    </sheetView>
  </sheetViews>
  <sheetFormatPr defaultRowHeight="12.75" x14ac:dyDescent="0.2"/>
  <cols>
    <col min="2" max="3" width="44.375" customWidth="1"/>
    <col min="4" max="4" width="8.625" customWidth="1"/>
    <col min="5" max="5" width="10.125" style="33" customWidth="1"/>
    <col min="6" max="6" width="12.5" customWidth="1"/>
    <col min="7" max="7" width="14.75" customWidth="1"/>
  </cols>
  <sheetData>
    <row r="2" spans="1:7" ht="13.5" thickBot="1" x14ac:dyDescent="0.25"/>
    <row r="3" spans="1:7" s="1" customFormat="1" ht="51" x14ac:dyDescent="0.2">
      <c r="A3" s="14" t="s">
        <v>0</v>
      </c>
      <c r="B3" s="15" t="s">
        <v>18</v>
      </c>
      <c r="C3" s="15" t="s">
        <v>1</v>
      </c>
      <c r="D3" s="16" t="s">
        <v>2</v>
      </c>
      <c r="E3" s="34" t="s">
        <v>39</v>
      </c>
      <c r="F3" s="16" t="s">
        <v>45</v>
      </c>
      <c r="G3" s="17" t="s">
        <v>46</v>
      </c>
    </row>
    <row r="4" spans="1:7" x14ac:dyDescent="0.2">
      <c r="A4" s="6"/>
      <c r="B4" s="7" t="s">
        <v>3</v>
      </c>
      <c r="C4" s="8"/>
      <c r="D4" s="8"/>
      <c r="E4" s="35"/>
      <c r="F4" s="8"/>
      <c r="G4" s="9"/>
    </row>
    <row r="5" spans="1:7" ht="114.75" x14ac:dyDescent="0.2">
      <c r="A5" s="5" t="s">
        <v>17</v>
      </c>
      <c r="B5" s="3" t="s">
        <v>4</v>
      </c>
      <c r="C5" s="4" t="s">
        <v>29</v>
      </c>
      <c r="D5" s="2" t="s">
        <v>5</v>
      </c>
      <c r="E5" s="36">
        <v>140</v>
      </c>
      <c r="F5" s="25"/>
      <c r="G5" s="26">
        <f>E5*F5</f>
        <v>0</v>
      </c>
    </row>
    <row r="6" spans="1:7" ht="114.75" x14ac:dyDescent="0.2">
      <c r="A6" s="5" t="s">
        <v>19</v>
      </c>
      <c r="B6" s="3" t="s">
        <v>6</v>
      </c>
      <c r="C6" s="4" t="s">
        <v>30</v>
      </c>
      <c r="D6" s="2" t="s">
        <v>5</v>
      </c>
      <c r="E6" s="36">
        <v>50</v>
      </c>
      <c r="F6" s="25"/>
      <c r="G6" s="26">
        <f t="shared" ref="G6:G19" si="0">E6*F6</f>
        <v>0</v>
      </c>
    </row>
    <row r="7" spans="1:7" ht="114.75" x14ac:dyDescent="0.2">
      <c r="A7" s="5" t="s">
        <v>20</v>
      </c>
      <c r="B7" s="3" t="s">
        <v>7</v>
      </c>
      <c r="C7" s="4" t="s">
        <v>31</v>
      </c>
      <c r="D7" s="2" t="s">
        <v>5</v>
      </c>
      <c r="E7" s="36">
        <v>25</v>
      </c>
      <c r="F7" s="25"/>
      <c r="G7" s="26">
        <f t="shared" si="0"/>
        <v>0</v>
      </c>
    </row>
    <row r="8" spans="1:7" ht="25.5" x14ac:dyDescent="0.2">
      <c r="A8" s="10"/>
      <c r="B8" s="11" t="s">
        <v>8</v>
      </c>
      <c r="C8" s="12"/>
      <c r="D8" s="13"/>
      <c r="E8" s="37"/>
      <c r="F8" s="27"/>
      <c r="G8" s="28"/>
    </row>
    <row r="9" spans="1:7" ht="102" x14ac:dyDescent="0.2">
      <c r="A9" s="5" t="s">
        <v>21</v>
      </c>
      <c r="B9" s="3" t="s">
        <v>9</v>
      </c>
      <c r="C9" s="4" t="s">
        <v>32</v>
      </c>
      <c r="D9" s="2" t="s">
        <v>5</v>
      </c>
      <c r="E9" s="36">
        <v>20</v>
      </c>
      <c r="F9" s="25"/>
      <c r="G9" s="26">
        <f t="shared" si="0"/>
        <v>0</v>
      </c>
    </row>
    <row r="10" spans="1:7" ht="114.75" x14ac:dyDescent="0.2">
      <c r="A10" s="5" t="s">
        <v>22</v>
      </c>
      <c r="B10" s="3" t="s">
        <v>10</v>
      </c>
      <c r="C10" s="4" t="s">
        <v>33</v>
      </c>
      <c r="D10" s="2" t="s">
        <v>5</v>
      </c>
      <c r="E10" s="36">
        <v>6</v>
      </c>
      <c r="F10" s="25"/>
      <c r="G10" s="26">
        <f t="shared" si="0"/>
        <v>0</v>
      </c>
    </row>
    <row r="11" spans="1:7" ht="114.75" x14ac:dyDescent="0.2">
      <c r="A11" s="5" t="s">
        <v>23</v>
      </c>
      <c r="B11" s="3" t="s">
        <v>41</v>
      </c>
      <c r="C11" s="4" t="s">
        <v>44</v>
      </c>
      <c r="D11" s="2" t="s">
        <v>5</v>
      </c>
      <c r="E11" s="36">
        <v>2</v>
      </c>
      <c r="F11" s="25"/>
      <c r="G11" s="26">
        <f t="shared" si="0"/>
        <v>0</v>
      </c>
    </row>
    <row r="12" spans="1:7" ht="25.5" x14ac:dyDescent="0.2">
      <c r="A12" s="10"/>
      <c r="B12" s="11" t="s">
        <v>11</v>
      </c>
      <c r="C12" s="12"/>
      <c r="D12" s="13"/>
      <c r="E12" s="37"/>
      <c r="F12" s="27"/>
      <c r="G12" s="28"/>
    </row>
    <row r="13" spans="1:7" ht="102" x14ac:dyDescent="0.2">
      <c r="A13" s="5" t="s">
        <v>24</v>
      </c>
      <c r="B13" s="3" t="s">
        <v>12</v>
      </c>
      <c r="C13" s="4" t="s">
        <v>34</v>
      </c>
      <c r="D13" s="2" t="s">
        <v>5</v>
      </c>
      <c r="E13" s="36">
        <v>36</v>
      </c>
      <c r="F13" s="25"/>
      <c r="G13" s="26">
        <f t="shared" si="0"/>
        <v>0</v>
      </c>
    </row>
    <row r="14" spans="1:7" ht="102" x14ac:dyDescent="0.2">
      <c r="A14" s="5" t="s">
        <v>25</v>
      </c>
      <c r="B14" s="3" t="s">
        <v>13</v>
      </c>
      <c r="C14" s="4" t="s">
        <v>35</v>
      </c>
      <c r="D14" s="2" t="s">
        <v>5</v>
      </c>
      <c r="E14" s="36">
        <v>9</v>
      </c>
      <c r="F14" s="25"/>
      <c r="G14" s="26">
        <f t="shared" si="0"/>
        <v>0</v>
      </c>
    </row>
    <row r="15" spans="1:7" ht="114.75" x14ac:dyDescent="0.2">
      <c r="A15" s="5" t="s">
        <v>26</v>
      </c>
      <c r="B15" s="3" t="s">
        <v>14</v>
      </c>
      <c r="C15" s="4" t="s">
        <v>36</v>
      </c>
      <c r="D15" s="2" t="s">
        <v>5</v>
      </c>
      <c r="E15" s="36">
        <v>1</v>
      </c>
      <c r="F15" s="25"/>
      <c r="G15" s="26">
        <f t="shared" si="0"/>
        <v>0</v>
      </c>
    </row>
    <row r="16" spans="1:7" ht="25.5" x14ac:dyDescent="0.2">
      <c r="A16" s="10"/>
      <c r="B16" s="11" t="s">
        <v>42</v>
      </c>
      <c r="C16" s="12"/>
      <c r="D16" s="13"/>
      <c r="E16" s="37"/>
      <c r="F16" s="27"/>
      <c r="G16" s="28"/>
    </row>
    <row r="17" spans="1:7" ht="89.25" x14ac:dyDescent="0.2">
      <c r="A17" s="5" t="s">
        <v>27</v>
      </c>
      <c r="B17" s="3" t="s">
        <v>15</v>
      </c>
      <c r="C17" s="4" t="s">
        <v>37</v>
      </c>
      <c r="D17" s="2" t="s">
        <v>5</v>
      </c>
      <c r="E17" s="36">
        <v>20</v>
      </c>
      <c r="F17" s="25"/>
      <c r="G17" s="26">
        <f t="shared" si="0"/>
        <v>0</v>
      </c>
    </row>
    <row r="18" spans="1:7" ht="102" x14ac:dyDescent="0.2">
      <c r="A18" s="5" t="s">
        <v>28</v>
      </c>
      <c r="B18" s="3" t="s">
        <v>16</v>
      </c>
      <c r="C18" s="4" t="s">
        <v>38</v>
      </c>
      <c r="D18" s="2" t="s">
        <v>5</v>
      </c>
      <c r="E18" s="36">
        <v>10</v>
      </c>
      <c r="F18" s="25"/>
      <c r="G18" s="26">
        <f t="shared" si="0"/>
        <v>0</v>
      </c>
    </row>
    <row r="19" spans="1:7" ht="90.75" customHeight="1" thickBot="1" x14ac:dyDescent="0.25">
      <c r="A19" s="21">
        <v>12</v>
      </c>
      <c r="B19" s="22" t="s">
        <v>40</v>
      </c>
      <c r="C19" s="23" t="s">
        <v>43</v>
      </c>
      <c r="D19" s="24" t="s">
        <v>5</v>
      </c>
      <c r="E19" s="36">
        <v>5</v>
      </c>
      <c r="F19" s="29"/>
      <c r="G19" s="30">
        <f t="shared" si="0"/>
        <v>0</v>
      </c>
    </row>
    <row r="20" spans="1:7" ht="44.25" customHeight="1" thickBot="1" x14ac:dyDescent="0.25">
      <c r="A20" s="18"/>
      <c r="B20" s="19" t="s">
        <v>47</v>
      </c>
      <c r="C20" s="20"/>
      <c r="D20" s="20"/>
      <c r="E20" s="38"/>
      <c r="F20" s="31"/>
      <c r="G20" s="32">
        <f>SUM(G5:G19)</f>
        <v>0</v>
      </c>
    </row>
  </sheetData>
  <printOptions horizontalCentered="1" verticalCentered="1"/>
  <pageMargins left="0.25" right="0.25" top="0.75" bottom="0.75" header="0.3" footer="0.3"/>
  <pageSetup paperSize="8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Pavloušková Miriam, Mgr.</dc:creator>
  <cp:lastModifiedBy>Pavloušková Miriam, Mgr.</cp:lastModifiedBy>
  <cp:lastPrinted>2021-12-02T11:31:42Z</cp:lastPrinted>
  <dcterms:created xsi:type="dcterms:W3CDTF">2021-09-23T13:45:26Z</dcterms:created>
  <dcterms:modified xsi:type="dcterms:W3CDTF">2025-01-16T08:06:53Z</dcterms:modified>
</cp:coreProperties>
</file>